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<sst xmlns="http://schemas.openxmlformats.org/spreadsheetml/2006/main" count="22" uniqueCount="17">
  <si>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广元经开区2025年11月公益性岗位补贴和社保补贴明细表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</si>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</sst>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K9" sqref="K9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2200</v>
      </c>
      <c r="G5" s="13">
        <v>47</v>
      </c>
      <c r="H5" s="13">
        <f>F5*G5</f>
        <v>103400</v>
      </c>
      <c r="I5" s="13">
        <v>47</v>
      </c>
      <c r="J5" s="13">
        <f>1182.66*I5</f>
        <v>55585.02</v>
      </c>
      <c r="K5" s="13">
        <f>J5+H5+E5</f>
        <v>181485.02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67</v>
      </c>
      <c r="H6" s="13">
        <f>F6*G6</f>
        <v>147400</v>
      </c>
      <c r="I6" s="13">
        <v>67</v>
      </c>
      <c r="J6" s="13">
        <f>1182.66*I6</f>
        <v>79238.22</v>
      </c>
      <c r="K6" s="13">
        <f>J6+H6+E6</f>
        <v>226638.22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41</v>
      </c>
      <c r="H7" s="13">
        <f>F7*G7</f>
        <v>90200</v>
      </c>
      <c r="I7" s="13">
        <v>41</v>
      </c>
      <c r="J7" s="13">
        <f>1182.66*I7</f>
        <v>48489.06</v>
      </c>
      <c r="K7" s="13">
        <f>J7+H7+E7</f>
        <v>138689.06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23</v>
      </c>
      <c r="H8" s="13">
        <f>F8*G8</f>
        <v>50600</v>
      </c>
      <c r="I8" s="13">
        <v>23</v>
      </c>
      <c r="J8" s="13">
        <f>1182.66*I8</f>
        <v>27201.18</v>
      </c>
      <c r="K8" s="13">
        <f>J8+H8+E8</f>
        <v>80301.18</v>
      </c>
      <c r="L8" s="22"/>
    </row>
    <row r="9" s="1" customFormat="1" ht="60" customHeight="1" spans="1:12">
      <c r="A9" s="14" t="s">
        <v>16</v>
      </c>
      <c r="B9" s="15"/>
      <c r="C9" s="13"/>
      <c r="D9" s="13">
        <f t="shared" ref="D9:K9" si="0">SUM(D5:D8)</f>
        <v>50</v>
      </c>
      <c r="E9" s="13">
        <f t="shared" si="0"/>
        <v>25000</v>
      </c>
      <c r="F9" s="13"/>
      <c r="G9" s="13">
        <f t="shared" si="0"/>
        <v>178</v>
      </c>
      <c r="H9" s="13">
        <f t="shared" si="0"/>
        <v>391600</v>
      </c>
      <c r="I9" s="13">
        <f t="shared" si="0"/>
        <v>178</v>
      </c>
      <c r="J9" s="13">
        <f t="shared" si="0"/>
        <v>210513.48</v>
      </c>
      <c r="K9" s="13">
        <f t="shared" si="0"/>
        <v>627113.48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2024-03-10T16:46:00Z</dcterms:created>
  <dcterms:modified xsi:type="dcterms:W3CDTF">2025-11-24T09:49:19Z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