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总成绩及入围体检人员 (2)" sheetId="13" r:id="rId1"/>
  </sheets>
  <definedNames>
    <definedName name="_xlnm._FilterDatabase" localSheetId="0" hidden="1">'总成绩及入围体检人员 (2)'!$A$1:$L$18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<sst xmlns="http://schemas.openxmlformats.org/spreadsheetml/2006/main" count="83" uniqueCount="75">
  <si>
    <t>广元市园区建设投资集团有限公司
2024年招聘考试综合成绩及入闱体检人员名单</t>
  </si>
  <si>
    <t>序号</t>
  </si>
  <si>
    <t>姓名</t>
  </si>
  <si>
    <t>身份证号码</t>
  </si>
  <si>
    <t>招聘单位</t>
  </si>
  <si>
    <t>报考岗位</t>
  </si>
  <si>
    <t>准考证号</t>
  </si>
  <si>
    <t>笔试成绩</t>
  </si>
  <si>
    <t>笔试成绩折合
(40%)</t>
  </si>
  <si>
    <t>面试成绩</t>
  </si>
  <si>
    <t>面试成绩折合
(60%)</t>
  </si>
  <si>
    <t>综合成绩
（笔试40%+面试60%）</t>
  </si>
  <si>
    <t>综合排名</t>
  </si>
  <si>
    <t>招聘人数</t>
  </si>
  <si>
    <t>是否入闱体检</t>
  </si>
  <si>
    <t>肖*峰</t>
  </si>
  <si>
    <t>510802****0015</t>
  </si>
  <si>
    <t>集团本部</t>
  </si>
  <si>
    <t>出纳岗</t>
  </si>
  <si>
    <t>2407200110107</t>
  </si>
  <si>
    <t>是</t>
  </si>
  <si>
    <t>董*</t>
  </si>
  <si>
    <t>510821****4221</t>
  </si>
  <si>
    <t>2407200110117</t>
  </si>
  <si>
    <t>唐*</t>
  </si>
  <si>
    <t>510812****0670</t>
  </si>
  <si>
    <t>2407200110128</t>
  </si>
  <si>
    <t>边*云</t>
  </si>
  <si>
    <t>510821****0022</t>
  </si>
  <si>
    <t>广元市园区创业开发建设有限公司</t>
  </si>
  <si>
    <t>绿化管理岗</t>
  </si>
  <si>
    <t>2407200120211</t>
  </si>
  <si>
    <t>冯*婷</t>
  </si>
  <si>
    <t>510802****1728</t>
  </si>
  <si>
    <t>四川国开永盛建设工程有限公司</t>
  </si>
  <si>
    <t xml:space="preserve">
工程造价</t>
  </si>
  <si>
    <t>2407200130220</t>
  </si>
  <si>
    <t>黎*琴</t>
  </si>
  <si>
    <t>510802****2628</t>
  </si>
  <si>
    <t>2407200130215</t>
  </si>
  <si>
    <t>王*</t>
  </si>
  <si>
    <t>511321****373X</t>
  </si>
  <si>
    <t>2407200130214</t>
  </si>
  <si>
    <t>冯*桥</t>
  </si>
  <si>
    <t>510824****3018</t>
  </si>
  <si>
    <t xml:space="preserve">
安全员岗</t>
  </si>
  <si>
    <t>2407200140221</t>
  </si>
  <si>
    <t>510812****6337</t>
  </si>
  <si>
    <t>2407200140224</t>
  </si>
  <si>
    <t>秦*</t>
  </si>
  <si>
    <t>510802****1311</t>
  </si>
  <si>
    <t>2407200140226</t>
  </si>
  <si>
    <t>缺考</t>
  </si>
  <si>
    <t>张*耀</t>
  </si>
  <si>
    <t>510802****5419</t>
  </si>
  <si>
    <t>广元市鑫盛供应链管理有限公司</t>
  </si>
  <si>
    <t>业务经理
(物流方向)</t>
  </si>
  <si>
    <t>2407200150229</t>
  </si>
  <si>
    <t>郭*</t>
  </si>
  <si>
    <t>510802****1720</t>
  </si>
  <si>
    <t>2407200150301</t>
  </si>
  <si>
    <t>510821****0057</t>
  </si>
  <si>
    <t>2407200150230</t>
  </si>
  <si>
    <t>弃考</t>
  </si>
  <si>
    <t>李*琴</t>
  </si>
  <si>
    <t>510802****0021</t>
  </si>
  <si>
    <t>广元市国创产业投资
有限公司</t>
  </si>
  <si>
    <t>办公室文员</t>
  </si>
  <si>
    <t>2407200170310</t>
  </si>
  <si>
    <t>梅*芳</t>
  </si>
  <si>
    <t>510812****1042</t>
  </si>
  <si>
    <t>2407200170319</t>
  </si>
  <si>
    <t>王*樱</t>
  </si>
  <si>
    <t>510802****0026</t>
  </si>
  <si>
    <t>2407200170309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</si>
</sst>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方正小标宋_GBK"/>
      <charset val="134"/>
    </font>
    <font>
      <b/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19"/>
  <sheetViews>
    <sheetView tabSelected="1" workbookViewId="0">
      <selection activeCell="J7" sqref="J7"/>
    </sheetView>
  </sheetViews>
  <sheetFormatPr defaultColWidth="9" defaultRowHeight="13.5"/>
  <cols>
    <col min="1" max="1" width="7.26666666666667" customWidth="1"/>
    <col min="2" max="2" width="11.25" customWidth="1"/>
    <col min="3" max="4" width="20.75" customWidth="1"/>
    <col min="5" max="5" width="17" customWidth="1"/>
    <col min="6" max="6" width="18.825" customWidth="1"/>
    <col min="7" max="7" width="10.75" customWidth="1"/>
    <col min="8" max="8" width="13.875" customWidth="1"/>
    <col min="9" max="9" width="10.75" customWidth="1"/>
    <col min="10" max="10" width="15.25" customWidth="1"/>
    <col min="11" max="11" width="18.375" customWidth="1"/>
    <col min="12" max="13" width="10" style="3" customWidth="1"/>
    <col min="14" max="14" width="12.5" customWidth="1"/>
  </cols>
  <sheetData>
    <row r="1" s="1" customFormat="1" ht="75" customHeight="1" spans="1:1637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XEO1"/>
      <c r="XEP1"/>
      <c r="XEQ1"/>
      <c r="XER1"/>
      <c r="XES1"/>
      <c r="XET1"/>
      <c r="XEU1"/>
      <c r="XEV1"/>
      <c r="XEW1"/>
      <c r="XEX1"/>
    </row>
    <row r="2" s="2" customFormat="1" ht="27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6" t="s">
        <v>10</v>
      </c>
      <c r="K2" s="6" t="s">
        <v>11</v>
      </c>
      <c r="L2" s="5" t="s">
        <v>12</v>
      </c>
      <c r="M2" s="5" t="s">
        <v>13</v>
      </c>
      <c r="N2" s="5" t="s">
        <v>14</v>
      </c>
    </row>
    <row r="3" ht="33" customHeight="1" spans="1:14">
      <c r="A3" s="7">
        <v>1</v>
      </c>
      <c r="B3" s="8" t="s">
        <v>15</v>
      </c>
      <c r="C3" s="9" t="s">
        <v>16</v>
      </c>
      <c r="D3" s="10" t="s">
        <v>17</v>
      </c>
      <c r="E3" s="11" t="s">
        <v>18</v>
      </c>
      <c r="F3" s="8" t="s">
        <v>19</v>
      </c>
      <c r="G3" s="12">
        <v>71.4</v>
      </c>
      <c r="H3" s="12">
        <f>G3*40%</f>
        <v>28.56</v>
      </c>
      <c r="I3" s="19">
        <v>81.4</v>
      </c>
      <c r="J3" s="19">
        <f t="shared" ref="J3:J11" si="0">I3*60%</f>
        <v>48.84</v>
      </c>
      <c r="K3" s="19">
        <f>H3+J3</f>
        <v>77.4</v>
      </c>
      <c r="L3" s="9">
        <v>1</v>
      </c>
      <c r="M3" s="10">
        <v>1</v>
      </c>
      <c r="N3" s="9" t="s">
        <v>20</v>
      </c>
    </row>
    <row r="4" ht="33" customHeight="1" spans="1:14">
      <c r="A4" s="7">
        <v>2</v>
      </c>
      <c r="B4" s="8" t="s">
        <v>21</v>
      </c>
      <c r="C4" s="9" t="s">
        <v>22</v>
      </c>
      <c r="D4" s="13"/>
      <c r="E4" s="14"/>
      <c r="F4" s="8" t="s">
        <v>23</v>
      </c>
      <c r="G4" s="12">
        <v>65.8</v>
      </c>
      <c r="H4" s="12">
        <f t="shared" ref="H4:H18" si="1">G4*40%</f>
        <v>26.32</v>
      </c>
      <c r="I4" s="19">
        <v>79</v>
      </c>
      <c r="J4" s="19">
        <f t="shared" si="0"/>
        <v>47.4</v>
      </c>
      <c r="K4" s="19">
        <f t="shared" ref="K4:K18" si="2">H4+J4</f>
        <v>73.72</v>
      </c>
      <c r="L4" s="9">
        <v>2</v>
      </c>
      <c r="M4" s="13"/>
      <c r="N4" s="9"/>
    </row>
    <row r="5" ht="33" customHeight="1" spans="1:14">
      <c r="A5" s="7">
        <v>3</v>
      </c>
      <c r="B5" s="8" t="s">
        <v>24</v>
      </c>
      <c r="C5" s="9" t="s">
        <v>25</v>
      </c>
      <c r="D5" s="15"/>
      <c r="E5" s="16"/>
      <c r="F5" s="8" t="s">
        <v>26</v>
      </c>
      <c r="G5" s="12">
        <v>65.6</v>
      </c>
      <c r="H5" s="12">
        <f t="shared" si="1"/>
        <v>26.24</v>
      </c>
      <c r="I5" s="19">
        <v>78</v>
      </c>
      <c r="J5" s="19">
        <f t="shared" si="0"/>
        <v>46.8</v>
      </c>
      <c r="K5" s="19">
        <f t="shared" si="2"/>
        <v>73.04</v>
      </c>
      <c r="L5" s="9">
        <v>3</v>
      </c>
      <c r="M5" s="15"/>
      <c r="N5" s="9"/>
    </row>
    <row r="6" ht="33" customHeight="1" spans="1:14">
      <c r="A6" s="7">
        <v>4</v>
      </c>
      <c r="B6" s="8" t="s">
        <v>27</v>
      </c>
      <c r="C6" s="9" t="s">
        <v>28</v>
      </c>
      <c r="D6" s="9" t="s">
        <v>29</v>
      </c>
      <c r="E6" s="17" t="s">
        <v>30</v>
      </c>
      <c r="F6" s="8" t="s">
        <v>31</v>
      </c>
      <c r="G6" s="12">
        <v>49.2</v>
      </c>
      <c r="H6" s="12">
        <f t="shared" si="1"/>
        <v>19.68</v>
      </c>
      <c r="I6" s="19">
        <v>72.2</v>
      </c>
      <c r="J6" s="19">
        <f t="shared" si="0"/>
        <v>43.32</v>
      </c>
      <c r="K6" s="19">
        <f t="shared" si="2"/>
        <v>63</v>
      </c>
      <c r="L6" s="9">
        <v>1</v>
      </c>
      <c r="M6" s="10">
        <v>1</v>
      </c>
      <c r="N6" s="9" t="s">
        <v>20</v>
      </c>
    </row>
    <row r="7" ht="33" customHeight="1" spans="1:14">
      <c r="A7" s="7">
        <v>5</v>
      </c>
      <c r="B7" s="8" t="s">
        <v>32</v>
      </c>
      <c r="C7" s="9" t="s">
        <v>33</v>
      </c>
      <c r="D7" s="10" t="s">
        <v>34</v>
      </c>
      <c r="E7" s="11" t="s">
        <v>35</v>
      </c>
      <c r="F7" s="8" t="s">
        <v>36</v>
      </c>
      <c r="G7" s="12">
        <v>55</v>
      </c>
      <c r="H7" s="12">
        <f t="shared" si="1"/>
        <v>22</v>
      </c>
      <c r="I7" s="19">
        <v>76.2</v>
      </c>
      <c r="J7" s="19">
        <f t="shared" si="0"/>
        <v>45.72</v>
      </c>
      <c r="K7" s="19">
        <f t="shared" si="2"/>
        <v>67.72</v>
      </c>
      <c r="L7" s="9">
        <v>1</v>
      </c>
      <c r="M7" s="20">
        <v>1</v>
      </c>
      <c r="N7" s="9" t="s">
        <v>20</v>
      </c>
    </row>
    <row r="8" ht="33" customHeight="1" spans="1:14">
      <c r="A8" s="7">
        <v>6</v>
      </c>
      <c r="B8" s="8" t="s">
        <v>37</v>
      </c>
      <c r="C8" s="9" t="s">
        <v>38</v>
      </c>
      <c r="D8" s="13"/>
      <c r="E8" s="14"/>
      <c r="F8" s="8" t="s">
        <v>39</v>
      </c>
      <c r="G8" s="12">
        <v>57.6</v>
      </c>
      <c r="H8" s="12">
        <f t="shared" si="1"/>
        <v>23.04</v>
      </c>
      <c r="I8" s="19">
        <v>72.4</v>
      </c>
      <c r="J8" s="19">
        <f t="shared" si="0"/>
        <v>43.44</v>
      </c>
      <c r="K8" s="19">
        <f t="shared" si="2"/>
        <v>66.48</v>
      </c>
      <c r="L8" s="9">
        <v>2</v>
      </c>
      <c r="M8" s="20"/>
      <c r="N8" s="9"/>
    </row>
    <row r="9" ht="33" customHeight="1" spans="1:14">
      <c r="A9" s="7">
        <v>7</v>
      </c>
      <c r="B9" s="8" t="s">
        <v>40</v>
      </c>
      <c r="C9" s="9" t="s">
        <v>41</v>
      </c>
      <c r="D9" s="13"/>
      <c r="E9" s="16"/>
      <c r="F9" s="8" t="s">
        <v>42</v>
      </c>
      <c r="G9" s="12">
        <v>51.8</v>
      </c>
      <c r="H9" s="12">
        <f t="shared" si="1"/>
        <v>20.72</v>
      </c>
      <c r="I9" s="19">
        <v>72.2</v>
      </c>
      <c r="J9" s="19">
        <f t="shared" si="0"/>
        <v>43.32</v>
      </c>
      <c r="K9" s="19">
        <f t="shared" si="2"/>
        <v>64.04</v>
      </c>
      <c r="L9" s="20">
        <v>3</v>
      </c>
      <c r="M9" s="21"/>
      <c r="N9" s="9"/>
    </row>
    <row r="10" ht="33" customHeight="1" spans="1:14">
      <c r="A10" s="7">
        <v>8</v>
      </c>
      <c r="B10" s="8" t="s">
        <v>43</v>
      </c>
      <c r="C10" s="9" t="s">
        <v>44</v>
      </c>
      <c r="D10" s="13"/>
      <c r="E10" s="11" t="s">
        <v>45</v>
      </c>
      <c r="F10" s="8" t="s">
        <v>46</v>
      </c>
      <c r="G10" s="12">
        <v>55.8</v>
      </c>
      <c r="H10" s="12">
        <f t="shared" si="1"/>
        <v>22.32</v>
      </c>
      <c r="I10" s="19">
        <v>80.8</v>
      </c>
      <c r="J10" s="19">
        <f t="shared" si="0"/>
        <v>48.48</v>
      </c>
      <c r="K10" s="19">
        <f t="shared" si="2"/>
        <v>70.8</v>
      </c>
      <c r="L10" s="20">
        <v>1</v>
      </c>
      <c r="M10" s="20">
        <v>1</v>
      </c>
      <c r="N10" s="9" t="s">
        <v>20</v>
      </c>
    </row>
    <row r="11" ht="33" customHeight="1" spans="1:14">
      <c r="A11" s="7">
        <v>9</v>
      </c>
      <c r="B11" s="8" t="s">
        <v>40</v>
      </c>
      <c r="C11" s="9" t="s">
        <v>47</v>
      </c>
      <c r="D11" s="13"/>
      <c r="E11" s="14"/>
      <c r="F11" s="8" t="s">
        <v>48</v>
      </c>
      <c r="G11" s="12">
        <v>46.6</v>
      </c>
      <c r="H11" s="12">
        <f t="shared" si="1"/>
        <v>18.64</v>
      </c>
      <c r="I11" s="19">
        <v>71</v>
      </c>
      <c r="J11" s="19">
        <f t="shared" si="0"/>
        <v>42.6</v>
      </c>
      <c r="K11" s="19">
        <f t="shared" si="2"/>
        <v>61.24</v>
      </c>
      <c r="L11" s="20">
        <v>2</v>
      </c>
      <c r="M11" s="20"/>
      <c r="N11" s="9"/>
    </row>
    <row r="12" ht="33" customHeight="1" spans="1:14">
      <c r="A12" s="7">
        <v>10</v>
      </c>
      <c r="B12" s="8" t="s">
        <v>49</v>
      </c>
      <c r="C12" s="9" t="s">
        <v>50</v>
      </c>
      <c r="D12" s="15"/>
      <c r="E12" s="16"/>
      <c r="F12" s="8" t="s">
        <v>51</v>
      </c>
      <c r="G12" s="12">
        <v>44.2</v>
      </c>
      <c r="H12" s="12">
        <f t="shared" si="1"/>
        <v>17.68</v>
      </c>
      <c r="I12" s="19" t="s">
        <v>52</v>
      </c>
      <c r="J12" s="19">
        <v>0</v>
      </c>
      <c r="K12" s="19">
        <f t="shared" si="2"/>
        <v>17.68</v>
      </c>
      <c r="L12" s="20">
        <v>3</v>
      </c>
      <c r="M12" s="20"/>
      <c r="N12" s="9"/>
    </row>
    <row r="13" ht="33" customHeight="1" spans="1:14">
      <c r="A13" s="7">
        <v>11</v>
      </c>
      <c r="B13" s="8" t="s">
        <v>53</v>
      </c>
      <c r="C13" s="9" t="s">
        <v>54</v>
      </c>
      <c r="D13" s="10" t="s">
        <v>55</v>
      </c>
      <c r="E13" s="11" t="s">
        <v>56</v>
      </c>
      <c r="F13" s="8" t="s">
        <v>57</v>
      </c>
      <c r="G13" s="12">
        <v>60.4</v>
      </c>
      <c r="H13" s="12">
        <f t="shared" si="1"/>
        <v>24.16</v>
      </c>
      <c r="I13" s="19">
        <v>80</v>
      </c>
      <c r="J13" s="19">
        <f>I13*60%</f>
        <v>48</v>
      </c>
      <c r="K13" s="19">
        <f t="shared" si="2"/>
        <v>72.16</v>
      </c>
      <c r="L13" s="20">
        <v>1</v>
      </c>
      <c r="M13" s="20">
        <v>1</v>
      </c>
      <c r="N13" s="9" t="s">
        <v>20</v>
      </c>
    </row>
    <row r="14" ht="33" customHeight="1" spans="1:14">
      <c r="A14" s="7">
        <v>12</v>
      </c>
      <c r="B14" s="8" t="s">
        <v>58</v>
      </c>
      <c r="C14" s="9" t="s">
        <v>59</v>
      </c>
      <c r="D14" s="13"/>
      <c r="E14" s="14"/>
      <c r="F14" s="8" t="s">
        <v>60</v>
      </c>
      <c r="G14" s="12">
        <v>55.8</v>
      </c>
      <c r="H14" s="12">
        <f t="shared" si="1"/>
        <v>22.32</v>
      </c>
      <c r="I14" s="19">
        <v>69.6</v>
      </c>
      <c r="J14" s="19">
        <f>I14*60%</f>
        <v>41.76</v>
      </c>
      <c r="K14" s="19">
        <f t="shared" si="2"/>
        <v>64.08</v>
      </c>
      <c r="L14" s="20">
        <v>2</v>
      </c>
      <c r="M14" s="20"/>
      <c r="N14" s="9"/>
    </row>
    <row r="15" ht="33" customHeight="1" spans="1:14">
      <c r="A15" s="7">
        <v>13</v>
      </c>
      <c r="B15" s="8" t="s">
        <v>21</v>
      </c>
      <c r="C15" s="9" t="s">
        <v>61</v>
      </c>
      <c r="D15" s="15"/>
      <c r="E15" s="18"/>
      <c r="F15" s="8" t="s">
        <v>62</v>
      </c>
      <c r="G15" s="12">
        <v>63.6</v>
      </c>
      <c r="H15" s="12">
        <f t="shared" si="1"/>
        <v>25.44</v>
      </c>
      <c r="I15" s="19" t="s">
        <v>63</v>
      </c>
      <c r="J15" s="19">
        <v>0</v>
      </c>
      <c r="K15" s="19">
        <f t="shared" si="2"/>
        <v>25.44</v>
      </c>
      <c r="L15" s="20">
        <v>3</v>
      </c>
      <c r="M15" s="20"/>
      <c r="N15" s="9"/>
    </row>
    <row r="16" ht="33" customHeight="1" spans="1:14">
      <c r="A16" s="7">
        <v>14</v>
      </c>
      <c r="B16" s="8" t="s">
        <v>64</v>
      </c>
      <c r="C16" s="9" t="s">
        <v>65</v>
      </c>
      <c r="D16" s="10" t="s">
        <v>66</v>
      </c>
      <c r="E16" s="11" t="s">
        <v>67</v>
      </c>
      <c r="F16" s="8" t="s">
        <v>68</v>
      </c>
      <c r="G16" s="12">
        <v>60.8</v>
      </c>
      <c r="H16" s="12">
        <f t="shared" si="1"/>
        <v>24.32</v>
      </c>
      <c r="I16" s="19">
        <v>78</v>
      </c>
      <c r="J16" s="19">
        <f>I16*60%</f>
        <v>46.8</v>
      </c>
      <c r="K16" s="19">
        <f t="shared" si="2"/>
        <v>71.12</v>
      </c>
      <c r="L16" s="20">
        <v>1</v>
      </c>
      <c r="M16" s="20">
        <v>1</v>
      </c>
      <c r="N16" s="9" t="s">
        <v>20</v>
      </c>
    </row>
    <row r="17" ht="33" customHeight="1" spans="1:14">
      <c r="A17" s="7">
        <v>15</v>
      </c>
      <c r="B17" s="8" t="s">
        <v>69</v>
      </c>
      <c r="C17" s="9" t="s">
        <v>70</v>
      </c>
      <c r="D17" s="13"/>
      <c r="E17" s="14"/>
      <c r="F17" s="8" t="s">
        <v>71</v>
      </c>
      <c r="G17" s="12">
        <v>64</v>
      </c>
      <c r="H17" s="12">
        <f t="shared" si="1"/>
        <v>25.6</v>
      </c>
      <c r="I17" s="19">
        <v>67</v>
      </c>
      <c r="J17" s="19">
        <f>I17*60%</f>
        <v>40.2</v>
      </c>
      <c r="K17" s="19">
        <f t="shared" si="2"/>
        <v>65.8</v>
      </c>
      <c r="L17" s="20">
        <v>2</v>
      </c>
      <c r="M17" s="20"/>
      <c r="N17" s="9"/>
    </row>
    <row r="18" ht="33" customHeight="1" spans="1:14">
      <c r="A18" s="7">
        <v>16</v>
      </c>
      <c r="B18" s="8" t="s">
        <v>72</v>
      </c>
      <c r="C18" s="9" t="s">
        <v>73</v>
      </c>
      <c r="D18" s="15"/>
      <c r="E18" s="18"/>
      <c r="F18" s="8" t="s">
        <v>74</v>
      </c>
      <c r="G18" s="12">
        <v>64.2</v>
      </c>
      <c r="H18" s="12">
        <f t="shared" si="1"/>
        <v>25.68</v>
      </c>
      <c r="I18" s="19" t="s">
        <v>52</v>
      </c>
      <c r="J18" s="19">
        <v>0</v>
      </c>
      <c r="K18" s="19">
        <f t="shared" si="2"/>
        <v>25.68</v>
      </c>
      <c r="L18" s="20">
        <v>3</v>
      </c>
      <c r="M18" s="20"/>
      <c r="N18" s="9"/>
    </row>
    <row r="19" ht="40" customHeight="1"/>
  </sheetData>
  <autoFilter xmlns:etc="http://www.wps.cn/officeDocument/2017/etCustomData" ref="A1:L18" etc:filterBottomFollowUsedRange="0">
    <extLst/>
  </autoFilter>
  <sortState ref="A3:L18">
    <sortCondition ref="K3:K18" descending="1"/>
  </sortState>
  <mergeCells count="15">
    <mergeCell ref="A1:N1"/>
    <mergeCell ref="D3:D5"/>
    <mergeCell ref="D7:D12"/>
    <mergeCell ref="D13:D15"/>
    <mergeCell ref="D16:D18"/>
    <mergeCell ref="E3:E5"/>
    <mergeCell ref="E7:E9"/>
    <mergeCell ref="E10:E12"/>
    <mergeCell ref="E13:E15"/>
    <mergeCell ref="E16:E18"/>
    <mergeCell ref="M3:M5"/>
    <mergeCell ref="M7:M9"/>
    <mergeCell ref="M10:M12"/>
    <mergeCell ref="M13:M15"/>
    <mergeCell ref="M16:M18"/>
  </mergeCells>
  <pageMargins left="0.314583333333333" right="0.236111111111111" top="0.432638888888889" bottom="0.196527777777778" header="0.432638888888889" footer="0.118055555555556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总成绩及入围体检人员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简单.宁静</cp:lastModifiedBy>
  <dcterms:created xsi:type="dcterms:W3CDTF">2017-01-11T06:43:00Z</dcterms:created>
  <dcterms:modified xsi:type="dcterms:W3CDTF">2024-08-05T00:44:00Z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3349ACB7F1154FEC99C09AB440BC0B5F</vt:lpwstr>
  </property>
</Properties>
</file>